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ANALITICO DEUDA" sheetId="1" r:id="rId1"/>
  </sheets>
  <externalReferences>
    <externalReference r:id="rId2"/>
  </externalReferences>
  <definedNames>
    <definedName name="_xlnm.Print_Area" localSheetId="0">'ANALITICO DEUDA'!$B$2:$K$52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 l="1"/>
  <c r="I40" i="1"/>
  <c r="J32" i="1"/>
  <c r="I32" i="1"/>
  <c r="J27" i="1"/>
  <c r="J38" i="1" s="1"/>
  <c r="I27" i="1"/>
  <c r="I38" i="1" s="1"/>
  <c r="J18" i="1"/>
  <c r="I18" i="1"/>
  <c r="J13" i="1"/>
  <c r="J24" i="1" s="1"/>
  <c r="I13" i="1"/>
  <c r="I24" i="1" s="1"/>
  <c r="D2" i="1"/>
  <c r="I42" i="1" l="1"/>
  <c r="J42" i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<sst xmlns="http://schemas.openxmlformats.org/spreadsheetml/2006/main" count="35" uniqueCount="24">
  <si>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</si>
  <si>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(Miles de Pesos)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</si>
  <si>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</si>
  <si>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</si>
  <si>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</si>
  <si>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</si>
  <si>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</si>
  <si>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</si>
  <si>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</si>
  <si>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</si>
  <si>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</si>
  <si>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</si>
  <si>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</si>
  <si>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</si>
  <si>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</si>
  <si>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</si>
  <si>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</si>
  <si>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</si>
  <si>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>ok</t>
  </si>
  <si>
    <t xml:space="preserve">                Subtotal a Largo Plazo</t>
  </si>
  <si>
    <t>Otros Pasivos</t>
  </si>
  <si>
    <t xml:space="preserve">                Total de Deuda y Otros Pasivos</t>
  </si>
  <si>
    <t>Bajo protesta de decir verdad declaramos que los Estados Financieros y sus Notas son razonablemente correctos y responsabilidad del emisor</t>
  </si>
  <si>
    <t>Del 1 de octubre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</si>
</sst>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sz val="10"/>
      <name val="Arial"/>
      <family val="2"/>
    </font>
    <font>
      <b/>
      <sz val="9"/>
      <name val="Gotham Book"/>
      <family val="3"/>
    </font>
    <font>
      <sz val="9"/>
      <name val="Gotham Book"/>
      <family val="3"/>
    </font>
    <font>
      <b/>
      <sz val="9"/>
      <color theme="1"/>
      <name val="Gotham Book"/>
      <family val="3"/>
    </font>
    <font>
      <sz val="9"/>
      <color theme="1"/>
      <name val="Gotham Book"/>
      <family val="3"/>
    </font>
    <font>
      <b/>
      <sz val="9"/>
      <color theme="0" tint="-0.499984740745262"/>
      <name val="Gotham Book"/>
      <family val="3"/>
    </font>
    <font>
      <b/>
      <i/>
      <sz val="9"/>
      <color theme="1"/>
      <name val="Gotham Book"/>
      <family val="3"/>
    </font>
    <font>
      <b/>
      <i/>
      <sz val="9"/>
      <name val="Gotham Book"/>
      <family val="3"/>
    </font>
    <font>
      <sz val="9"/>
      <color rgb="FF000000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1">
    <xf numFmtId="0" fontId="0" fillId="0" borderId="0" xfId="0"/>
    <xf numFmtId="0" fontId="2" fillId="0" borderId="0" xfId="0" applyFont="1"/>
    <xf numFmtId="0" fontId="4" fillId="2" borderId="0" xfId="2" applyFont="1" applyFill="1" applyBorder="1" applyAlignment="1" applyProtection="1"/>
    <xf numFmtId="164" fontId="5" fillId="2" borderId="0" xfId="3" applyFont="1" applyFill="1" applyBorder="1" applyProtection="1"/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2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8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9" xfId="3" applyNumberFormat="1" applyFont="1" applyFill="1" applyBorder="1" applyAlignment="1" applyProtection="1">
      <alignment vertical="top"/>
    </xf>
    <xf numFmtId="0" fontId="6" fillId="2" borderId="8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165" fontId="4" fillId="2" borderId="0" xfId="0" applyNumberFormat="1" applyFont="1" applyFill="1" applyBorder="1" applyAlignment="1" applyProtection="1">
      <alignment vertical="top"/>
    </xf>
    <xf numFmtId="165" fontId="4" fillId="2" borderId="9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9" xfId="0" applyNumberFormat="1" applyFont="1" applyFill="1" applyBorder="1" applyAlignment="1" applyProtection="1">
      <alignment vertical="top"/>
    </xf>
    <xf numFmtId="0" fontId="7" fillId="2" borderId="8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7" fillId="2" borderId="9" xfId="0" applyNumberFormat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9" fillId="2" borderId="8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165" fontId="10" fillId="2" borderId="0" xfId="0" applyNumberFormat="1" applyFont="1" applyFill="1" applyBorder="1" applyAlignment="1" applyProtection="1">
      <alignment horizontal="right" vertical="top"/>
    </xf>
    <xf numFmtId="165" fontId="9" fillId="2" borderId="9" xfId="0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/>
    <xf numFmtId="3" fontId="10" fillId="2" borderId="0" xfId="0" applyNumberFormat="1" applyFont="1" applyFill="1" applyBorder="1" applyAlignment="1" applyProtection="1">
      <alignment horizontal="center" vertical="top"/>
    </xf>
    <xf numFmtId="166" fontId="2" fillId="0" borderId="0" xfId="0" applyNumberFormat="1" applyFont="1"/>
    <xf numFmtId="0" fontId="9" fillId="2" borderId="10" xfId="0" applyFont="1" applyFill="1" applyBorder="1" applyAlignment="1" applyProtection="1"/>
    <xf numFmtId="0" fontId="10" fillId="2" borderId="11" xfId="0" applyFont="1" applyFill="1" applyBorder="1" applyAlignment="1" applyProtection="1">
      <alignment vertical="top"/>
    </xf>
    <xf numFmtId="3" fontId="10" fillId="2" borderId="11" xfId="0" applyNumberFormat="1" applyFont="1" applyFill="1" applyBorder="1" applyAlignment="1" applyProtection="1">
      <alignment horizontal="center" vertical="top"/>
    </xf>
    <xf numFmtId="165" fontId="10" fillId="2" borderId="11" xfId="0" applyNumberFormat="1" applyFont="1" applyFill="1" applyBorder="1" applyAlignment="1" applyProtection="1">
      <alignment horizontal="right" vertical="top"/>
    </xf>
    <xf numFmtId="165" fontId="9" fillId="2" borderId="12" xfId="0" applyNumberFormat="1" applyFont="1" applyFill="1" applyBorder="1" applyAlignment="1" applyProtection="1">
      <alignment vertical="top"/>
    </xf>
    <xf numFmtId="0" fontId="7" fillId="2" borderId="0" xfId="0" applyFont="1" applyFill="1" applyBorder="1" applyProtection="1"/>
    <xf numFmtId="43" fontId="5" fillId="2" borderId="0" xfId="1" applyFont="1" applyFill="1" applyBorder="1" applyProtection="1"/>
    <xf numFmtId="43" fontId="5" fillId="2" borderId="0" xfId="1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top"/>
    </xf>
    <xf numFmtId="0" fontId="2" fillId="0" borderId="0" xfId="0" applyFont="1" applyBorder="1"/>
    <xf numFmtId="43" fontId="5" fillId="2" borderId="0" xfId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 vertical="top"/>
    </xf>
    <xf numFmtId="43" fontId="5" fillId="2" borderId="0" xfId="1" applyFont="1" applyFill="1" applyBorder="1"/>
    <xf numFmtId="0" fontId="4" fillId="2" borderId="0" xfId="2" applyFont="1" applyFill="1" applyBorder="1" applyAlignment="1" applyProtection="1">
      <alignment horizontal="center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9" xfId="3" applyNumberFormat="1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left" vertical="top"/>
    </xf>
    <xf numFmtId="0" fontId="10" fillId="2" borderId="11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left" vertical="top"/>
    </xf>
    <xf numFmtId="0" fontId="11" fillId="4" borderId="13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7" xfId="3" applyNumberFormat="1" applyFont="1" applyFill="1" applyBorder="1" applyAlignment="1" applyProtection="1">
      <alignment horizontal="center" vertic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47</xdr:row>
      <xdr:rowOff>19050</xdr:rowOff>
    </xdr:from>
    <xdr:to>
      <xdr:col>11</xdr:col>
      <xdr:colOff>86246</xdr:colOff>
      <xdr:row>50</xdr:row>
      <xdr:rowOff>231298</xdr:rowOff>
    </xdr:to>
    <xdr:sp macro="" textlink="">
      <xdr:nvSpPr>
        <xdr:cNvPr id="2" name="8 CuadroTexto">
          <a:extLst/>
        </xdr:cNvPr>
        <xdr:cNvSpPr txBox="1"/>
      </xdr:nvSpPr>
      <xdr:spPr>
        <a:xfrm>
          <a:off x="6486525" y="8220075"/>
          <a:ext cx="3029471" cy="7265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RAMÓN SÁNCHEZ SILVA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Encargado</a:t>
          </a:r>
          <a:r>
            <a:rPr lang="es-MX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 sz="1000">
            <a:effectLst/>
          </a:endParaRPr>
        </a:p>
        <a:p>
          <a:pPr algn="ctr"/>
          <a:endParaRPr lang="es-MX">
            <a:effectLst/>
          </a:endParaRPr>
        </a:p>
      </xdr:txBody>
    </xdr:sp>
    <xdr:clientData/>
  </xdr:twoCellAnchor>
  <xdr:twoCellAnchor>
    <xdr:from>
      <xdr:col>2</xdr:col>
      <xdr:colOff>106721</xdr:colOff>
      <xdr:row>47</xdr:row>
      <xdr:rowOff>716</xdr:rowOff>
    </xdr:from>
    <xdr:to>
      <xdr:col>4</xdr:col>
      <xdr:colOff>1386525</xdr:colOff>
      <xdr:row>50</xdr:row>
      <xdr:rowOff>179809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468671" y="8201741"/>
          <a:ext cx="2803804" cy="693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>
              <a:latin typeface="+mn-lt"/>
            </a:rPr>
            <a:t>M.A.I.E. Y C.P.C. LUZ ROCÍO HERNÁNDEZ VÉLEZ</a:t>
          </a:r>
        </a:p>
        <a:p>
          <a:pPr algn="ctr"/>
          <a:r>
            <a:rPr lang="es-MX" sz="1000" b="0">
              <a:latin typeface="+mn-lt"/>
            </a:rPr>
            <a:t>Encargada</a:t>
          </a:r>
          <a:r>
            <a:rPr lang="es-MX" sz="1000" b="0" baseline="0">
              <a:latin typeface="+mn-lt"/>
            </a:rPr>
            <a:t> de la Dirección de Planeación y Administración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FORMATOS%20DE%20SEVAC/SEVAC%20DICIEMBRE/ESTADOS%20FINANCIEROS%20TESCHI%20A%20DICIEMBRE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38">
          <cell r="H38">
            <v>246.14000000000001</v>
          </cell>
          <cell r="I38">
            <v>360.5</v>
          </cell>
        </row>
      </sheetData>
      <sheetData sheetId="1"/>
      <sheetData sheetId="2"/>
      <sheetData sheetId="3"/>
      <sheetData sheetId="4"/>
      <sheetData sheetId="5">
        <row r="3">
          <cell r="D3" t="str">
            <v xml:space="preserve">TECNOLÓGICO DE ESTUDIOS SUPERIORES DE CHIMALHUACÁN (TESCHI) 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tabSelected="1" workbookViewId="0">
      <pane xSplit="6" ySplit="10" topLeftCell="G44" activePane="bottomRight" state="frozen"/>
      <selection pane="topRight" activeCell="G1" sqref="G1"/>
      <selection pane="bottomLeft" activeCell="A11" sqref="A11"/>
      <selection pane="bottomRight" activeCell="D54" sqref="D54"/>
    </sheetView>
  </sheetViews>
  <sheetFormatPr baseColWidth="10" defaultRowHeight="13.5" x14ac:dyDescent="0.15"/>
  <cols>
    <col min="1" max="1" width="2.42578125" style="1" customWidth="1"/>
    <col min="2" max="2" width="3" style="1" customWidth="1"/>
    <col min="3" max="4" width="11.42578125" style="1" customWidth="1"/>
    <col min="5" max="5" width="23.5703125" style="1" customWidth="1"/>
    <col min="6" max="6" width="2.85546875" style="1" customWidth="1"/>
    <col min="7" max="10" width="21" style="1" customWidth="1"/>
    <col min="11" max="11" width="2.7109375" style="1" customWidth="1"/>
    <col min="12" max="12" width="3.7109375" style="1" customWidth="1"/>
    <col min="13" max="16384" width="11.42578125" style="1"/>
  </cols>
  <sheetData>
    <row r="1" spans="1:11" x14ac:dyDescent="0.15">
      <c r="A1" s="49"/>
    </row>
    <row r="2" spans="1:11" x14ac:dyDescent="0.15">
      <c r="A2" s="49"/>
      <c r="C2" s="2"/>
      <c r="D2" s="53" t="str">
        <f>+'[1]ANALITICO ACTIVO'!D3:H3</f>
        <v xml:space="preserve">TECNOLÓGICO DE ESTUDIOS SUPERIORES DE CHIMALHUACÁN (TESCHI) </v>
      </c>
      <c r="E2" s="53"/>
      <c r="F2" s="53"/>
      <c r="G2" s="53"/>
      <c r="H2" s="53"/>
      <c r="I2" s="53"/>
      <c r="J2" s="2"/>
      <c r="K2" s="2"/>
    </row>
    <row r="3" spans="1:11" x14ac:dyDescent="0.15">
      <c r="A3" s="49"/>
      <c r="C3" s="2"/>
      <c r="D3" s="53" t="s">
        <v>0</v>
      </c>
      <c r="E3" s="53"/>
      <c r="F3" s="53"/>
      <c r="G3" s="53"/>
      <c r="H3" s="53"/>
      <c r="I3" s="53"/>
      <c r="J3" s="2"/>
      <c r="K3" s="2"/>
    </row>
    <row r="4" spans="1:11" x14ac:dyDescent="0.15">
      <c r="A4" s="49"/>
      <c r="C4" s="2"/>
      <c r="D4" s="53" t="s">
        <v>23</v>
      </c>
      <c r="E4" s="53"/>
      <c r="F4" s="53"/>
      <c r="G4" s="53"/>
      <c r="H4" s="53"/>
      <c r="I4" s="53"/>
      <c r="J4" s="2"/>
      <c r="K4" s="2"/>
    </row>
    <row r="5" spans="1:11" x14ac:dyDescent="0.15">
      <c r="A5" s="49"/>
      <c r="C5" s="2"/>
      <c r="D5" s="53" t="s">
        <v>1</v>
      </c>
      <c r="E5" s="53"/>
      <c r="F5" s="53"/>
      <c r="G5" s="53"/>
      <c r="H5" s="53"/>
      <c r="I5" s="53"/>
      <c r="J5" s="2"/>
      <c r="K5" s="2"/>
    </row>
    <row r="6" spans="1:11" x14ac:dyDescent="0.15">
      <c r="A6" s="49"/>
      <c r="B6" s="3"/>
      <c r="C6" s="54"/>
      <c r="D6" s="54"/>
      <c r="E6" s="54"/>
      <c r="F6" s="54"/>
      <c r="G6" s="54"/>
      <c r="H6" s="54"/>
      <c r="I6" s="54"/>
      <c r="J6" s="54"/>
      <c r="K6" s="54"/>
    </row>
    <row r="7" spans="1:11" ht="14.25" thickBot="1" x14ac:dyDescent="0.2">
      <c r="A7" s="49"/>
      <c r="B7" s="3"/>
      <c r="C7" s="54"/>
      <c r="D7" s="54"/>
      <c r="E7" s="54"/>
      <c r="F7" s="54"/>
      <c r="G7" s="54"/>
      <c r="H7" s="54"/>
      <c r="I7" s="54"/>
      <c r="J7" s="54"/>
      <c r="K7" s="54"/>
    </row>
    <row r="8" spans="1:11" ht="23.25" thickBot="1" x14ac:dyDescent="0.2">
      <c r="A8" s="49"/>
      <c r="B8" s="4"/>
      <c r="C8" s="55" t="s">
        <v>2</v>
      </c>
      <c r="D8" s="55"/>
      <c r="E8" s="56"/>
      <c r="F8" s="4"/>
      <c r="G8" s="5" t="s">
        <v>3</v>
      </c>
      <c r="H8" s="6" t="s">
        <v>4</v>
      </c>
      <c r="I8" s="7" t="s">
        <v>5</v>
      </c>
      <c r="J8" s="4" t="s">
        <v>6</v>
      </c>
      <c r="K8" s="8"/>
    </row>
    <row r="9" spans="1:11" x14ac:dyDescent="0.15">
      <c r="A9" s="49"/>
      <c r="B9" s="9"/>
      <c r="C9" s="69"/>
      <c r="D9" s="69"/>
      <c r="E9" s="69"/>
      <c r="F9" s="69"/>
      <c r="G9" s="69"/>
      <c r="H9" s="69"/>
      <c r="I9" s="69"/>
      <c r="J9" s="69"/>
      <c r="K9" s="70"/>
    </row>
    <row r="10" spans="1:11" x14ac:dyDescent="0.15">
      <c r="A10" s="49"/>
      <c r="B10" s="10"/>
      <c r="C10" s="57"/>
      <c r="D10" s="57"/>
      <c r="E10" s="57"/>
      <c r="F10" s="57"/>
      <c r="G10" s="57"/>
      <c r="H10" s="57"/>
      <c r="I10" s="57"/>
      <c r="J10" s="57"/>
      <c r="K10" s="58"/>
    </row>
    <row r="11" spans="1:11" x14ac:dyDescent="0.15">
      <c r="A11" s="49"/>
      <c r="B11" s="10"/>
      <c r="C11" s="59" t="s">
        <v>7</v>
      </c>
      <c r="D11" s="59"/>
      <c r="E11" s="59"/>
      <c r="F11" s="11"/>
      <c r="G11" s="11"/>
      <c r="H11" s="11"/>
      <c r="I11" s="11"/>
      <c r="J11" s="11"/>
      <c r="K11" s="12"/>
    </row>
    <row r="12" spans="1:11" x14ac:dyDescent="0.15">
      <c r="A12" s="49"/>
      <c r="B12" s="13"/>
      <c r="C12" s="68" t="s">
        <v>8</v>
      </c>
      <c r="D12" s="68"/>
      <c r="E12" s="68"/>
      <c r="F12" s="14"/>
      <c r="G12" s="14"/>
      <c r="H12" s="14"/>
      <c r="I12" s="15"/>
      <c r="J12" s="15"/>
      <c r="K12" s="16"/>
    </row>
    <row r="13" spans="1:11" x14ac:dyDescent="0.15">
      <c r="A13" s="49"/>
      <c r="B13" s="13"/>
      <c r="C13" s="59" t="s">
        <v>9</v>
      </c>
      <c r="D13" s="59"/>
      <c r="E13" s="59"/>
      <c r="F13" s="14"/>
      <c r="G13" s="17"/>
      <c r="H13" s="17"/>
      <c r="I13" s="18">
        <f>SUM(I14:I16)</f>
        <v>0</v>
      </c>
      <c r="J13" s="18">
        <f>SUM(J14:J16)</f>
        <v>0</v>
      </c>
      <c r="K13" s="19"/>
    </row>
    <row r="14" spans="1:11" x14ac:dyDescent="0.15">
      <c r="A14" s="49"/>
      <c r="B14" s="20"/>
      <c r="C14" s="21"/>
      <c r="D14" s="61" t="s">
        <v>10</v>
      </c>
      <c r="E14" s="61"/>
      <c r="F14" s="14"/>
      <c r="G14" s="22"/>
      <c r="H14" s="22"/>
      <c r="I14" s="23">
        <v>0</v>
      </c>
      <c r="J14" s="23">
        <v>0</v>
      </c>
      <c r="K14" s="24"/>
    </row>
    <row r="15" spans="1:11" x14ac:dyDescent="0.15">
      <c r="A15" s="49"/>
      <c r="B15" s="20"/>
      <c r="C15" s="21"/>
      <c r="D15" s="61" t="s">
        <v>11</v>
      </c>
      <c r="E15" s="61"/>
      <c r="F15" s="14"/>
      <c r="G15" s="22"/>
      <c r="H15" s="22"/>
      <c r="I15" s="23">
        <v>0</v>
      </c>
      <c r="J15" s="23">
        <v>0</v>
      </c>
      <c r="K15" s="24"/>
    </row>
    <row r="16" spans="1:11" x14ac:dyDescent="0.15">
      <c r="A16" s="49"/>
      <c r="B16" s="20"/>
      <c r="C16" s="21"/>
      <c r="D16" s="61" t="s">
        <v>12</v>
      </c>
      <c r="E16" s="61"/>
      <c r="F16" s="14"/>
      <c r="G16" s="22"/>
      <c r="H16" s="22"/>
      <c r="I16" s="23">
        <v>0</v>
      </c>
      <c r="J16" s="23">
        <v>0</v>
      </c>
      <c r="K16" s="24"/>
    </row>
    <row r="17" spans="1:11" x14ac:dyDescent="0.15">
      <c r="A17" s="49"/>
      <c r="B17" s="20"/>
      <c r="C17" s="21"/>
      <c r="D17" s="21"/>
      <c r="E17" s="25"/>
      <c r="F17" s="14"/>
      <c r="G17" s="26"/>
      <c r="H17" s="26"/>
      <c r="I17" s="27"/>
      <c r="J17" s="27"/>
      <c r="K17" s="24"/>
    </row>
    <row r="18" spans="1:11" x14ac:dyDescent="0.15">
      <c r="A18" s="49"/>
      <c r="B18" s="13"/>
      <c r="C18" s="59" t="s">
        <v>13</v>
      </c>
      <c r="D18" s="59"/>
      <c r="E18" s="59"/>
      <c r="F18" s="14"/>
      <c r="G18" s="17"/>
      <c r="H18" s="17"/>
      <c r="I18" s="18">
        <f>SUM(I19:I22)</f>
        <v>0</v>
      </c>
      <c r="J18" s="18">
        <f>SUM(J19:J22)</f>
        <v>0</v>
      </c>
      <c r="K18" s="19"/>
    </row>
    <row r="19" spans="1:11" x14ac:dyDescent="0.15">
      <c r="A19" s="49"/>
      <c r="B19" s="20"/>
      <c r="C19" s="21"/>
      <c r="D19" s="61" t="s">
        <v>14</v>
      </c>
      <c r="E19" s="61"/>
      <c r="F19" s="14"/>
      <c r="G19" s="22"/>
      <c r="H19" s="22"/>
      <c r="I19" s="23">
        <v>0</v>
      </c>
      <c r="J19" s="23">
        <v>0</v>
      </c>
      <c r="K19" s="24"/>
    </row>
    <row r="20" spans="1:11" x14ac:dyDescent="0.15">
      <c r="A20" s="49"/>
      <c r="B20" s="20"/>
      <c r="C20" s="21"/>
      <c r="D20" s="61" t="s">
        <v>15</v>
      </c>
      <c r="E20" s="61"/>
      <c r="F20" s="14"/>
      <c r="G20" s="22"/>
      <c r="H20" s="22"/>
      <c r="I20" s="23">
        <v>0</v>
      </c>
      <c r="J20" s="23">
        <v>0</v>
      </c>
      <c r="K20" s="24"/>
    </row>
    <row r="21" spans="1:11" x14ac:dyDescent="0.15">
      <c r="A21" s="49"/>
      <c r="B21" s="20"/>
      <c r="C21" s="21"/>
      <c r="D21" s="61" t="s">
        <v>11</v>
      </c>
      <c r="E21" s="61"/>
      <c r="F21" s="14"/>
      <c r="G21" s="22"/>
      <c r="H21" s="22"/>
      <c r="I21" s="23">
        <v>0</v>
      </c>
      <c r="J21" s="23">
        <v>0</v>
      </c>
      <c r="K21" s="24"/>
    </row>
    <row r="22" spans="1:11" x14ac:dyDescent="0.15">
      <c r="A22" s="49"/>
      <c r="B22" s="20"/>
      <c r="C22" s="28"/>
      <c r="D22" s="61" t="s">
        <v>12</v>
      </c>
      <c r="E22" s="61"/>
      <c r="F22" s="14"/>
      <c r="G22" s="22"/>
      <c r="H22" s="22"/>
      <c r="I22" s="23">
        <v>0</v>
      </c>
      <c r="J22" s="23">
        <v>0</v>
      </c>
      <c r="K22" s="24"/>
    </row>
    <row r="23" spans="1:11" x14ac:dyDescent="0.15">
      <c r="A23" s="49"/>
      <c r="B23" s="20"/>
      <c r="C23" s="21"/>
      <c r="D23" s="21"/>
      <c r="E23" s="25"/>
      <c r="F23" s="14"/>
      <c r="G23" s="48"/>
      <c r="H23" s="48"/>
      <c r="I23" s="18"/>
      <c r="J23" s="18"/>
      <c r="K23" s="24"/>
    </row>
    <row r="24" spans="1:11" x14ac:dyDescent="0.15">
      <c r="A24" s="49"/>
      <c r="B24" s="29"/>
      <c r="C24" s="64" t="s">
        <v>16</v>
      </c>
      <c r="D24" s="64"/>
      <c r="E24" s="64"/>
      <c r="F24" s="30"/>
      <c r="G24" s="31"/>
      <c r="H24" s="31"/>
      <c r="I24" s="32">
        <f>I13+I18</f>
        <v>0</v>
      </c>
      <c r="J24" s="32">
        <f>J13+J18</f>
        <v>0</v>
      </c>
      <c r="K24" s="33"/>
    </row>
    <row r="25" spans="1:11" x14ac:dyDescent="0.15">
      <c r="A25" s="49"/>
      <c r="B25" s="13"/>
      <c r="C25" s="21"/>
      <c r="D25" s="21"/>
      <c r="E25" s="47"/>
      <c r="F25" s="14"/>
      <c r="G25" s="48"/>
      <c r="H25" s="48"/>
      <c r="I25" s="18"/>
      <c r="J25" s="18"/>
      <c r="K25" s="19"/>
    </row>
    <row r="26" spans="1:11" x14ac:dyDescent="0.15">
      <c r="A26" s="49"/>
      <c r="B26" s="13"/>
      <c r="C26" s="68" t="s">
        <v>17</v>
      </c>
      <c r="D26" s="68"/>
      <c r="E26" s="68"/>
      <c r="F26" s="14"/>
      <c r="G26" s="48"/>
      <c r="H26" s="48"/>
      <c r="I26" s="18"/>
      <c r="J26" s="18"/>
      <c r="K26" s="19"/>
    </row>
    <row r="27" spans="1:11" x14ac:dyDescent="0.15">
      <c r="A27" s="49"/>
      <c r="B27" s="13"/>
      <c r="C27" s="59" t="s">
        <v>9</v>
      </c>
      <c r="D27" s="59"/>
      <c r="E27" s="59"/>
      <c r="F27" s="14"/>
      <c r="G27" s="17"/>
      <c r="H27" s="17"/>
      <c r="I27" s="18">
        <f>SUM(I28:I30)</f>
        <v>0</v>
      </c>
      <c r="J27" s="18">
        <f>SUM(J28:J30)</f>
        <v>0</v>
      </c>
      <c r="K27" s="19"/>
    </row>
    <row r="28" spans="1:11" x14ac:dyDescent="0.15">
      <c r="A28" s="49"/>
      <c r="B28" s="20"/>
      <c r="C28" s="21"/>
      <c r="D28" s="61" t="s">
        <v>10</v>
      </c>
      <c r="E28" s="61"/>
      <c r="F28" s="14"/>
      <c r="G28" s="22"/>
      <c r="H28" s="22"/>
      <c r="I28" s="23">
        <v>0</v>
      </c>
      <c r="J28" s="23">
        <v>0</v>
      </c>
      <c r="K28" s="24"/>
    </row>
    <row r="29" spans="1:11" x14ac:dyDescent="0.15">
      <c r="A29" s="49"/>
      <c r="B29" s="20"/>
      <c r="C29" s="28"/>
      <c r="D29" s="61" t="s">
        <v>11</v>
      </c>
      <c r="E29" s="61"/>
      <c r="F29" s="28"/>
      <c r="G29" s="34"/>
      <c r="H29" s="34"/>
      <c r="I29" s="23">
        <v>0</v>
      </c>
      <c r="J29" s="23">
        <v>0</v>
      </c>
      <c r="K29" s="24"/>
    </row>
    <row r="30" spans="1:11" x14ac:dyDescent="0.15">
      <c r="A30" s="49"/>
      <c r="B30" s="20"/>
      <c r="C30" s="28"/>
      <c r="D30" s="61" t="s">
        <v>12</v>
      </c>
      <c r="E30" s="61"/>
      <c r="F30" s="28"/>
      <c r="G30" s="34"/>
      <c r="H30" s="34"/>
      <c r="I30" s="23">
        <v>0</v>
      </c>
      <c r="J30" s="23">
        <v>0</v>
      </c>
      <c r="K30" s="24"/>
    </row>
    <row r="31" spans="1:11" x14ac:dyDescent="0.15">
      <c r="A31" s="49"/>
      <c r="B31" s="20"/>
      <c r="C31" s="21"/>
      <c r="D31" s="21"/>
      <c r="E31" s="25"/>
      <c r="F31" s="14"/>
      <c r="G31" s="48"/>
      <c r="H31" s="48"/>
      <c r="I31" s="18"/>
      <c r="J31" s="18"/>
      <c r="K31" s="24"/>
    </row>
    <row r="32" spans="1:11" x14ac:dyDescent="0.15">
      <c r="A32" s="49"/>
      <c r="B32" s="13"/>
      <c r="C32" s="59" t="s">
        <v>13</v>
      </c>
      <c r="D32" s="59"/>
      <c r="E32" s="59"/>
      <c r="F32" s="14"/>
      <c r="G32" s="17"/>
      <c r="H32" s="17"/>
      <c r="I32" s="18">
        <f>SUM(I33:I36)</f>
        <v>0</v>
      </c>
      <c r="J32" s="18">
        <f>SUM(J33:J36)</f>
        <v>0</v>
      </c>
      <c r="K32" s="19"/>
    </row>
    <row r="33" spans="1:13" x14ac:dyDescent="0.15">
      <c r="A33" s="49"/>
      <c r="B33" s="20"/>
      <c r="C33" s="21"/>
      <c r="D33" s="61" t="s">
        <v>14</v>
      </c>
      <c r="E33" s="61"/>
      <c r="F33" s="14"/>
      <c r="G33" s="22"/>
      <c r="H33" s="22"/>
      <c r="I33" s="23">
        <v>0</v>
      </c>
      <c r="J33" s="23">
        <v>0</v>
      </c>
      <c r="K33" s="24"/>
      <c r="M33" s="35" t="s">
        <v>18</v>
      </c>
    </row>
    <row r="34" spans="1:13" x14ac:dyDescent="0.15">
      <c r="A34" s="49"/>
      <c r="B34" s="20"/>
      <c r="C34" s="21"/>
      <c r="D34" s="61" t="s">
        <v>15</v>
      </c>
      <c r="E34" s="61"/>
      <c r="F34" s="14"/>
      <c r="G34" s="22"/>
      <c r="H34" s="22"/>
      <c r="I34" s="23">
        <v>0</v>
      </c>
      <c r="J34" s="23">
        <v>0</v>
      </c>
      <c r="K34" s="24"/>
    </row>
    <row r="35" spans="1:13" x14ac:dyDescent="0.15">
      <c r="A35" s="49"/>
      <c r="B35" s="20"/>
      <c r="C35" s="21"/>
      <c r="D35" s="61" t="s">
        <v>11</v>
      </c>
      <c r="E35" s="61"/>
      <c r="F35" s="14"/>
      <c r="G35" s="22"/>
      <c r="H35" s="22"/>
      <c r="I35" s="23">
        <v>0</v>
      </c>
      <c r="J35" s="23">
        <v>0</v>
      </c>
      <c r="K35" s="24"/>
    </row>
    <row r="36" spans="1:13" x14ac:dyDescent="0.15">
      <c r="A36" s="49"/>
      <c r="B36" s="20"/>
      <c r="C36" s="14"/>
      <c r="D36" s="61" t="s">
        <v>12</v>
      </c>
      <c r="E36" s="61"/>
      <c r="F36" s="14"/>
      <c r="G36" s="22"/>
      <c r="H36" s="22"/>
      <c r="I36" s="23">
        <v>0</v>
      </c>
      <c r="J36" s="23">
        <v>0</v>
      </c>
      <c r="K36" s="24"/>
    </row>
    <row r="37" spans="1:13" x14ac:dyDescent="0.15">
      <c r="A37" s="49"/>
      <c r="B37" s="20"/>
      <c r="C37" s="14"/>
      <c r="D37" s="14"/>
      <c r="E37" s="25"/>
      <c r="F37" s="14"/>
      <c r="G37" s="48"/>
      <c r="H37" s="48"/>
      <c r="I37" s="18"/>
      <c r="J37" s="18"/>
      <c r="K37" s="24"/>
    </row>
    <row r="38" spans="1:13" x14ac:dyDescent="0.15">
      <c r="A38" s="49"/>
      <c r="B38" s="29"/>
      <c r="C38" s="64" t="s">
        <v>19</v>
      </c>
      <c r="D38" s="64"/>
      <c r="E38" s="64"/>
      <c r="F38" s="30"/>
      <c r="G38" s="36"/>
      <c r="H38" s="36"/>
      <c r="I38" s="32">
        <f>I27+I32</f>
        <v>0</v>
      </c>
      <c r="J38" s="32">
        <f>J27+J32</f>
        <v>0</v>
      </c>
      <c r="K38" s="33"/>
    </row>
    <row r="39" spans="1:13" x14ac:dyDescent="0.15">
      <c r="A39" s="49"/>
      <c r="B39" s="20"/>
      <c r="C39" s="21"/>
      <c r="D39" s="21"/>
      <c r="E39" s="25"/>
      <c r="F39" s="14"/>
      <c r="G39" s="48"/>
      <c r="H39" s="48"/>
      <c r="I39" s="18"/>
      <c r="J39" s="18"/>
      <c r="K39" s="24"/>
    </row>
    <row r="40" spans="1:13" x14ac:dyDescent="0.15">
      <c r="A40" s="49"/>
      <c r="B40" s="20"/>
      <c r="C40" s="59" t="s">
        <v>20</v>
      </c>
      <c r="D40" s="59"/>
      <c r="E40" s="59"/>
      <c r="F40" s="14"/>
      <c r="G40" s="22"/>
      <c r="H40" s="22"/>
      <c r="I40" s="18">
        <f>'[1]SIT FINAN'!I38</f>
        <v>360.5</v>
      </c>
      <c r="J40" s="27">
        <f>'[1]SIT FINAN'!H38</f>
        <v>246.14000000000001</v>
      </c>
      <c r="K40" s="24"/>
      <c r="M40" s="37"/>
    </row>
    <row r="41" spans="1:13" x14ac:dyDescent="0.15">
      <c r="A41" s="49"/>
      <c r="B41" s="20"/>
      <c r="C41" s="21"/>
      <c r="D41" s="21"/>
      <c r="E41" s="25"/>
      <c r="F41" s="14"/>
      <c r="G41" s="48"/>
      <c r="H41" s="48"/>
      <c r="I41" s="18"/>
      <c r="J41" s="18"/>
      <c r="K41" s="24"/>
    </row>
    <row r="42" spans="1:13" ht="14.25" thickBot="1" x14ac:dyDescent="0.2">
      <c r="A42" s="49"/>
      <c r="B42" s="38"/>
      <c r="C42" s="60" t="s">
        <v>21</v>
      </c>
      <c r="D42" s="60"/>
      <c r="E42" s="60"/>
      <c r="F42" s="39"/>
      <c r="G42" s="40"/>
      <c r="H42" s="40"/>
      <c r="I42" s="41">
        <f>I40+I38+I24</f>
        <v>360.5</v>
      </c>
      <c r="J42" s="41">
        <f>J40+J38+J24</f>
        <v>246.14000000000001</v>
      </c>
      <c r="K42" s="42"/>
    </row>
    <row r="43" spans="1:13" x14ac:dyDescent="0.15">
      <c r="A43" s="49"/>
      <c r="C43" s="68"/>
      <c r="D43" s="68"/>
      <c r="E43" s="68"/>
      <c r="F43" s="68"/>
      <c r="G43" s="68"/>
      <c r="H43" s="68"/>
      <c r="I43" s="68"/>
      <c r="J43" s="68"/>
      <c r="K43" s="68"/>
    </row>
    <row r="44" spans="1:13" x14ac:dyDescent="0.15">
      <c r="A44" s="49"/>
      <c r="B44" s="43"/>
      <c r="C44" s="61" t="s">
        <v>22</v>
      </c>
      <c r="D44" s="61"/>
      <c r="E44" s="61"/>
      <c r="F44" s="61"/>
      <c r="G44" s="61"/>
      <c r="H44" s="61"/>
      <c r="I44" s="61"/>
      <c r="J44" s="61"/>
      <c r="K44" s="61"/>
    </row>
    <row r="45" spans="1:13" x14ac:dyDescent="0.15">
      <c r="A45" s="49"/>
      <c r="B45" s="43"/>
      <c r="C45" s="46"/>
      <c r="D45" s="46"/>
      <c r="E45" s="46"/>
      <c r="F45" s="46"/>
      <c r="G45" s="46"/>
      <c r="H45" s="46"/>
      <c r="I45" s="46"/>
      <c r="J45" s="46"/>
      <c r="K45" s="46"/>
    </row>
    <row r="46" spans="1:13" x14ac:dyDescent="0.15">
      <c r="A46" s="49"/>
      <c r="B46" s="43"/>
      <c r="C46" s="46"/>
      <c r="D46" s="46"/>
      <c r="E46" s="46"/>
      <c r="F46" s="46"/>
      <c r="G46" s="46"/>
      <c r="H46" s="46"/>
      <c r="I46" s="46"/>
      <c r="J46" s="46"/>
      <c r="K46" s="46"/>
    </row>
    <row r="47" spans="1:13" x14ac:dyDescent="0.15">
      <c r="A47" s="49"/>
      <c r="B47" s="43"/>
      <c r="C47" s="46"/>
      <c r="D47" s="46"/>
      <c r="E47" s="46"/>
      <c r="F47" s="46"/>
      <c r="G47" s="46"/>
      <c r="H47" s="46"/>
      <c r="I47" s="46"/>
      <c r="J47" s="46"/>
      <c r="K47" s="46"/>
    </row>
    <row r="48" spans="1:13" x14ac:dyDescent="0.15">
      <c r="A48" s="49"/>
      <c r="B48" s="43"/>
      <c r="C48" s="62"/>
      <c r="D48" s="62"/>
      <c r="E48" s="62"/>
      <c r="F48" s="44"/>
      <c r="G48" s="43"/>
      <c r="H48" s="50"/>
      <c r="I48" s="63"/>
      <c r="J48" s="63"/>
      <c r="K48" s="51"/>
      <c r="L48" s="52"/>
    </row>
    <row r="49" spans="1:13" x14ac:dyDescent="0.15">
      <c r="A49" s="49"/>
      <c r="B49" s="43"/>
      <c r="C49" s="66"/>
      <c r="D49" s="66"/>
      <c r="E49" s="66"/>
      <c r="F49" s="44"/>
      <c r="G49" s="43"/>
      <c r="H49" s="67"/>
      <c r="I49" s="67"/>
      <c r="J49" s="67"/>
      <c r="K49" s="67"/>
      <c r="L49" s="67"/>
      <c r="M49" s="67"/>
    </row>
    <row r="50" spans="1:13" x14ac:dyDescent="0.15">
      <c r="A50" s="49"/>
      <c r="B50" s="43"/>
      <c r="C50" s="66"/>
      <c r="D50" s="66"/>
      <c r="E50" s="66"/>
      <c r="F50" s="44"/>
      <c r="G50" s="44"/>
      <c r="H50" s="66"/>
      <c r="I50" s="66"/>
      <c r="J50" s="14"/>
      <c r="K50" s="44"/>
    </row>
    <row r="51" spans="1:13" ht="27.75" customHeight="1" x14ac:dyDescent="0.15">
      <c r="A51" s="49"/>
      <c r="B51" s="43"/>
      <c r="C51" s="65"/>
      <c r="D51" s="65"/>
      <c r="E51" s="65"/>
      <c r="F51" s="45"/>
      <c r="G51" s="45"/>
      <c r="H51" s="65"/>
      <c r="I51" s="65"/>
      <c r="J51" s="14"/>
      <c r="K51" s="44"/>
    </row>
    <row r="52" spans="1:13" x14ac:dyDescent="0.15">
      <c r="C52" s="49"/>
      <c r="D52" s="49"/>
      <c r="E52" s="49"/>
      <c r="F52" s="49"/>
      <c r="G52" s="49"/>
      <c r="H52" s="65"/>
      <c r="I52" s="65"/>
    </row>
    <row r="53" spans="1:13" x14ac:dyDescent="0.15">
      <c r="B53" s="49"/>
      <c r="C53" s="49"/>
      <c r="D53" s="49"/>
      <c r="E53" s="49"/>
      <c r="F53" s="49"/>
      <c r="G53" s="49"/>
      <c r="H53" s="49"/>
      <c r="I53" s="49"/>
      <c r="J53" s="49"/>
      <c r="K53" s="49"/>
    </row>
  </sheetData>
  <mergeCells count="44">
    <mergeCell ref="D2:I2"/>
    <mergeCell ref="D3:I3"/>
    <mergeCell ref="D4:I4"/>
    <mergeCell ref="C6:K6"/>
    <mergeCell ref="C9:K9"/>
    <mergeCell ref="D14:E14"/>
    <mergeCell ref="D15:E15"/>
    <mergeCell ref="D19:E19"/>
    <mergeCell ref="D20:E20"/>
    <mergeCell ref="D21:E21"/>
    <mergeCell ref="D16:E16"/>
    <mergeCell ref="C18:E18"/>
    <mergeCell ref="H52:I52"/>
    <mergeCell ref="H50:I50"/>
    <mergeCell ref="H51:I51"/>
    <mergeCell ref="C49:E50"/>
    <mergeCell ref="H49:M49"/>
    <mergeCell ref="C51:E51"/>
    <mergeCell ref="D28:E28"/>
    <mergeCell ref="C26:E26"/>
    <mergeCell ref="D29:E29"/>
    <mergeCell ref="D33:E33"/>
    <mergeCell ref="D34:E34"/>
    <mergeCell ref="D35:E35"/>
    <mergeCell ref="C43:K43"/>
    <mergeCell ref="D30:E30"/>
    <mergeCell ref="C32:E32"/>
    <mergeCell ref="D22:E22"/>
    <mergeCell ref="C24:E24"/>
    <mergeCell ref="C27:E27"/>
    <mergeCell ref="C42:E42"/>
    <mergeCell ref="C44:K44"/>
    <mergeCell ref="C48:E48"/>
    <mergeCell ref="I48:J48"/>
    <mergeCell ref="D36:E36"/>
    <mergeCell ref="C38:E38"/>
    <mergeCell ref="C40:E40"/>
    <mergeCell ref="D5:I5"/>
    <mergeCell ref="C7:K7"/>
    <mergeCell ref="C8:E8"/>
    <mergeCell ref="C10:K10"/>
    <mergeCell ref="C13:E13"/>
    <mergeCell ref="C11:E11"/>
    <mergeCell ref="C12:E12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DEUDA</vt:lpstr>
      <vt:lpstr>'ANALITICO DEUDA'!Área_de_impresión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dcterms:created xsi:type="dcterms:W3CDTF">2020-02-05T20:22:13Z</dcterms:created>
  <dcterms:modified xsi:type="dcterms:W3CDTF">2022-02-09T18:29:57Z</dcterms:modified>
</cp:coreProperties>
</file>